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9720" windowHeight="6030"/>
  </bookViews>
  <sheets>
    <sheet name="Foglio1" sheetId="2" r:id="rId1"/>
  </sheets>
  <definedNames>
    <definedName name="Z_46DE8285_EA01_45F7_B52C_A5A03BB31CA1_.wvu.Cols" localSheetId="0" hidden="1">Foglio1!#REF!,Foglio1!#REF!,Foglio1!#REF!,Foglio1!$AN:$AQ</definedName>
  </definedNames>
  <calcPr calcId="125725"/>
  <customWorkbookViews>
    <customWorkbookView name="Alberto Zecca - Visualizzazione personale" guid="{46DE8285-EA01-45F7-B52C-A5A03BB31CA1}" mergeInterval="0" personalView="1" maximized="1" xWindow="1" yWindow="1" windowWidth="1596" windowHeight="670" activeSheetId="2"/>
  </customWorkbookViews>
</workbook>
</file>

<file path=xl/calcChain.xml><?xml version="1.0" encoding="utf-8"?>
<calcChain xmlns="http://schemas.openxmlformats.org/spreadsheetml/2006/main">
  <c r="AR33" i="2"/>
  <c r="AR32"/>
  <c r="AR31"/>
  <c r="AR30"/>
  <c r="AR29"/>
  <c r="AR28"/>
  <c r="AR27"/>
  <c r="AR26"/>
  <c r="AR25"/>
  <c r="AR24"/>
  <c r="AR23"/>
  <c r="AR22"/>
  <c r="AR21"/>
  <c r="AR20"/>
  <c r="AR19"/>
  <c r="AR18"/>
  <c r="AR17"/>
  <c r="AR16"/>
  <c r="AR15"/>
  <c r="AR14"/>
  <c r="AR13"/>
  <c r="AR12"/>
  <c r="AR11"/>
  <c r="AR10"/>
  <c r="AR9"/>
  <c r="AR8"/>
  <c r="AR7"/>
  <c r="AR6"/>
  <c r="AR5"/>
  <c r="AM33"/>
  <c r="AM32"/>
  <c r="AM31"/>
  <c r="AM30"/>
  <c r="AM29"/>
  <c r="AM28"/>
  <c r="AM27"/>
  <c r="AM26"/>
  <c r="AM25"/>
  <c r="AM24"/>
  <c r="AM23"/>
  <c r="AM22"/>
  <c r="AM21"/>
  <c r="AM20"/>
  <c r="AM19"/>
  <c r="AM18"/>
  <c r="AM17"/>
  <c r="AM16"/>
  <c r="AM15"/>
  <c r="AM14"/>
  <c r="AM13"/>
  <c r="AM12"/>
  <c r="AM11"/>
  <c r="AM10"/>
  <c r="AM9"/>
  <c r="AM8"/>
  <c r="AM7"/>
  <c r="AM6"/>
  <c r="AM5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AF6"/>
  <c r="AF5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</calcChain>
</file>

<file path=xl/sharedStrings.xml><?xml version="1.0" encoding="utf-8"?>
<sst xmlns="http://schemas.openxmlformats.org/spreadsheetml/2006/main" count="37" uniqueCount="29">
  <si>
    <t>N°</t>
  </si>
  <si>
    <t>ALUNNI</t>
  </si>
  <si>
    <t>3C</t>
  </si>
  <si>
    <t>5B</t>
  </si>
  <si>
    <t>4B</t>
  </si>
  <si>
    <t>6D</t>
  </si>
  <si>
    <t>%</t>
  </si>
  <si>
    <t>N° ITEM</t>
  </si>
  <si>
    <t>da</t>
  </si>
  <si>
    <t>a</t>
  </si>
  <si>
    <t xml:space="preserve">                  Percentuali di livello                      </t>
  </si>
  <si>
    <r>
      <t>TOT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punti</t>
    </r>
  </si>
  <si>
    <t>*</t>
  </si>
  <si>
    <t>Per gli ITEM con 5 risposte assegnare 0,20 punti per ogni risposta corretta</t>
  </si>
  <si>
    <t>Per gli ITEM con 4 risposte assegnare 0,25 punti per ogni risposta corretta</t>
  </si>
  <si>
    <t xml:space="preserve">TABELLA DI VALUTAZIONE  </t>
  </si>
  <si>
    <t>Disciplina:</t>
  </si>
  <si>
    <t>CLASSE</t>
  </si>
  <si>
    <t>SEZ</t>
  </si>
  <si>
    <t>SCUOLA PRIMARIA "Cesare Battisti" - Lecce</t>
  </si>
  <si>
    <t>LIVELLO</t>
  </si>
  <si>
    <t>LD</t>
  </si>
  <si>
    <t>LC</t>
  </si>
  <si>
    <t>LB</t>
  </si>
  <si>
    <t>LA</t>
  </si>
  <si>
    <t>MATEMATICA</t>
  </si>
  <si>
    <t>4^</t>
  </si>
  <si>
    <t>1° Quadrimestre</t>
  </si>
  <si>
    <t>a.s. 2022/2023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</si>
</sst>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6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b/>
      <sz val="9"/>
      <color indexed="1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6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21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95">
    <xf numFmtId="0" fontId="0" fillId="0" borderId="0" xfId="0"/>
    <xf numFmtId="0" fontId="0" fillId="0" borderId="2" xfId="0" applyBorder="1"/>
    <xf numFmtId="0" fontId="0" fillId="0" borderId="0" xfId="0" applyBorder="1"/>
    <xf numFmtId="0" fontId="5" fillId="0" borderId="0" xfId="0" applyFont="1" applyBorder="1"/>
    <xf numFmtId="0" fontId="0" fillId="0" borderId="0" xfId="0" applyFill="1" applyBorder="1"/>
    <xf numFmtId="49" fontId="1" fillId="0" borderId="0" xfId="0" applyNumberFormat="1" applyFont="1" applyBorder="1"/>
    <xf numFmtId="0" fontId="1" fillId="0" borderId="0" xfId="0" applyFont="1" applyBorder="1"/>
    <xf numFmtId="0" fontId="2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Protection="1"/>
    <xf numFmtId="0" fontId="2" fillId="0" borderId="7" xfId="0" applyFont="1" applyBorder="1" applyProtection="1">
      <protection locked="0"/>
    </xf>
    <xf numFmtId="0" fontId="0" fillId="0" borderId="0" xfId="0" applyProtection="1"/>
    <xf numFmtId="0" fontId="2" fillId="0" borderId="4" xfId="0" applyFont="1" applyBorder="1" applyProtection="1"/>
    <xf numFmtId="0" fontId="3" fillId="0" borderId="9" xfId="0" applyFont="1" applyBorder="1" applyProtection="1"/>
    <xf numFmtId="0" fontId="4" fillId="0" borderId="3" xfId="0" applyFont="1" applyBorder="1" applyProtection="1"/>
    <xf numFmtId="0" fontId="4" fillId="0" borderId="2" xfId="0" applyFont="1" applyBorder="1" applyProtection="1"/>
    <xf numFmtId="0" fontId="1" fillId="3" borderId="4" xfId="0" applyFont="1" applyFill="1" applyBorder="1" applyAlignment="1" applyProtection="1">
      <alignment horizontal="center" vertical="top"/>
    </xf>
    <xf numFmtId="0" fontId="2" fillId="0" borderId="7" xfId="0" applyFont="1" applyBorder="1" applyProtection="1"/>
    <xf numFmtId="0" fontId="2" fillId="0" borderId="8" xfId="0" applyFont="1" applyBorder="1" applyProtection="1"/>
    <xf numFmtId="0" fontId="2" fillId="0" borderId="0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1" fillId="3" borderId="7" xfId="0" applyFont="1" applyFill="1" applyBorder="1" applyAlignment="1" applyProtection="1">
      <alignment horizontal="center" vertical="top"/>
    </xf>
    <xf numFmtId="0" fontId="11" fillId="5" borderId="7" xfId="0" applyFont="1" applyFill="1" applyBorder="1" applyAlignment="1" applyProtection="1">
      <alignment horizontal="center" vertical="top"/>
    </xf>
    <xf numFmtId="0" fontId="3" fillId="0" borderId="1" xfId="0" applyFont="1" applyBorder="1" applyProtection="1"/>
    <xf numFmtId="0" fontId="1" fillId="0" borderId="1" xfId="0" applyFont="1" applyBorder="1" applyProtection="1"/>
    <xf numFmtId="0" fontId="2" fillId="0" borderId="7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9" fontId="0" fillId="0" borderId="1" xfId="0" applyNumberFormat="1" applyBorder="1" applyAlignment="1" applyProtection="1">
      <alignment horizontal="left"/>
    </xf>
    <xf numFmtId="10" fontId="2" fillId="0" borderId="1" xfId="0" applyNumberFormat="1" applyFont="1" applyBorder="1" applyAlignment="1" applyProtection="1">
      <alignment horizontal="left"/>
    </xf>
    <xf numFmtId="0" fontId="2" fillId="0" borderId="11" xfId="0" applyFont="1" applyBorder="1" applyProtection="1"/>
    <xf numFmtId="0" fontId="2" fillId="0" borderId="0" xfId="0" applyFont="1" applyBorder="1" applyProtection="1"/>
    <xf numFmtId="0" fontId="0" fillId="0" borderId="0" xfId="0" applyBorder="1" applyProtection="1"/>
    <xf numFmtId="0" fontId="0" fillId="0" borderId="0" xfId="0" applyFill="1" applyBorder="1" applyAlignment="1" applyProtection="1"/>
    <xf numFmtId="0" fontId="3" fillId="0" borderId="0" xfId="0" applyFont="1" applyFill="1" applyBorder="1" applyProtection="1"/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9" fontId="0" fillId="0" borderId="0" xfId="0" applyNumberFormat="1" applyFill="1" applyBorder="1" applyProtection="1"/>
    <xf numFmtId="0" fontId="2" fillId="0" borderId="1" xfId="0" applyFont="1" applyFill="1" applyBorder="1" applyAlignment="1" applyProtection="1">
      <alignment horizontal="left"/>
    </xf>
    <xf numFmtId="0" fontId="0" fillId="0" borderId="11" xfId="0" applyBorder="1" applyProtection="1"/>
    <xf numFmtId="0" fontId="8" fillId="7" borderId="6" xfId="0" applyFont="1" applyFill="1" applyBorder="1" applyAlignment="1" applyProtection="1">
      <alignment horizontal="left"/>
    </xf>
    <xf numFmtId="0" fontId="8" fillId="7" borderId="3" xfId="0" applyFont="1" applyFill="1" applyBorder="1" applyAlignment="1" applyProtection="1">
      <alignment horizontal="left"/>
    </xf>
    <xf numFmtId="0" fontId="8" fillId="7" borderId="2" xfId="0" applyFont="1" applyFill="1" applyBorder="1" applyAlignment="1" applyProtection="1">
      <alignment horizontal="left"/>
    </xf>
    <xf numFmtId="0" fontId="2" fillId="0" borderId="1" xfId="0" applyFont="1" applyBorder="1" applyProtection="1">
      <protection hidden="1"/>
    </xf>
    <xf numFmtId="9" fontId="2" fillId="0" borderId="1" xfId="1" applyFont="1" applyBorder="1" applyProtection="1">
      <protection hidden="1"/>
    </xf>
    <xf numFmtId="0" fontId="0" fillId="0" borderId="1" xfId="0" applyBorder="1" applyProtection="1">
      <protection hidden="1"/>
    </xf>
    <xf numFmtId="0" fontId="13" fillId="0" borderId="0" xfId="0" applyFont="1"/>
    <xf numFmtId="0" fontId="14" fillId="0" borderId="0" xfId="0" applyFont="1"/>
    <xf numFmtId="0" fontId="7" fillId="0" borderId="0" xfId="0" applyFont="1" applyAlignment="1">
      <alignment horizontal="center"/>
    </xf>
    <xf numFmtId="164" fontId="2" fillId="0" borderId="1" xfId="0" applyNumberFormat="1" applyFont="1" applyBorder="1" applyProtection="1">
      <protection locked="0"/>
    </xf>
    <xf numFmtId="164" fontId="2" fillId="0" borderId="6" xfId="0" applyNumberFormat="1" applyFont="1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6" xfId="0" applyNumberFormat="1" applyBorder="1" applyProtection="1">
      <protection locked="0"/>
    </xf>
    <xf numFmtId="164" fontId="5" fillId="0" borderId="1" xfId="0" applyNumberFormat="1" applyFont="1" applyBorder="1" applyProtection="1">
      <protection locked="0"/>
    </xf>
    <xf numFmtId="164" fontId="0" fillId="0" borderId="0" xfId="0" applyNumberFormat="1" applyBorder="1" applyProtection="1">
      <protection locked="0"/>
    </xf>
    <xf numFmtId="164" fontId="2" fillId="0" borderId="1" xfId="0" applyNumberFormat="1" applyFont="1" applyBorder="1" applyProtection="1">
      <protection hidden="1"/>
    </xf>
    <xf numFmtId="0" fontId="7" fillId="0" borderId="0" xfId="0" applyFont="1" applyAlignment="1">
      <alignment horizontal="left"/>
    </xf>
    <xf numFmtId="0" fontId="7" fillId="2" borderId="1" xfId="0" applyFont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10" fontId="2" fillId="0" borderId="11" xfId="0" applyNumberFormat="1" applyFont="1" applyBorder="1" applyAlignment="1" applyProtection="1">
      <alignment horizontal="left"/>
    </xf>
    <xf numFmtId="9" fontId="0" fillId="0" borderId="0" xfId="0" applyNumberFormat="1" applyBorder="1" applyAlignment="1" applyProtection="1">
      <alignment horizontal="left"/>
    </xf>
    <xf numFmtId="10" fontId="2" fillId="0" borderId="10" xfId="0" applyNumberFormat="1" applyFont="1" applyBorder="1" applyAlignment="1" applyProtection="1">
      <alignment horizontal="left"/>
    </xf>
    <xf numFmtId="9" fontId="0" fillId="0" borderId="9" xfId="0" applyNumberFormat="1" applyBorder="1" applyAlignment="1" applyProtection="1">
      <alignment horizontal="left"/>
    </xf>
    <xf numFmtId="0" fontId="15" fillId="5" borderId="4" xfId="0" applyFont="1" applyFill="1" applyBorder="1" applyAlignment="1" applyProtection="1">
      <alignment horizontal="center" vertical="top"/>
    </xf>
    <xf numFmtId="9" fontId="2" fillId="0" borderId="1" xfId="0" applyNumberFormat="1" applyFont="1" applyBorder="1" applyProtection="1">
      <protection hidden="1"/>
    </xf>
    <xf numFmtId="0" fontId="1" fillId="2" borderId="6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</xf>
    <xf numFmtId="0" fontId="0" fillId="2" borderId="3" xfId="0" applyFill="1" applyBorder="1" applyAlignment="1" applyProtection="1">
      <alignment horizontal="right"/>
    </xf>
    <xf numFmtId="0" fontId="0" fillId="2" borderId="2" xfId="0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10" fillId="4" borderId="4" xfId="0" applyFont="1" applyFill="1" applyBorder="1" applyAlignment="1" applyProtection="1">
      <alignment horizontal="center" vertical="top" wrapText="1"/>
    </xf>
    <xf numFmtId="0" fontId="10" fillId="4" borderId="7" xfId="0" applyFont="1" applyFill="1" applyBorder="1" applyAlignment="1" applyProtection="1">
      <alignment horizontal="center" vertical="top" wrapText="1"/>
    </xf>
    <xf numFmtId="0" fontId="6" fillId="6" borderId="6" xfId="0" applyFont="1" applyFill="1" applyBorder="1" applyAlignment="1" applyProtection="1">
      <alignment horizontal="center"/>
    </xf>
    <xf numFmtId="0" fontId="6" fillId="6" borderId="3" xfId="0" applyFont="1" applyFill="1" applyBorder="1" applyAlignment="1" applyProtection="1">
      <alignment horizontal="center"/>
    </xf>
    <xf numFmtId="0" fontId="6" fillId="6" borderId="2" xfId="0" applyFont="1" applyFill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7" fillId="0" borderId="0" xfId="0" applyFont="1" applyAlignment="1">
      <alignment horizontal="left"/>
    </xf>
    <xf numFmtId="0" fontId="7" fillId="2" borderId="13" xfId="0" applyFont="1" applyFill="1" applyBorder="1" applyAlignment="1" applyProtection="1">
      <alignment horizontal="left"/>
    </xf>
    <xf numFmtId="0" fontId="7" fillId="2" borderId="8" xfId="0" applyFont="1" applyFill="1" applyBorder="1" applyAlignment="1" applyProtection="1">
      <alignment horizontal="left"/>
    </xf>
    <xf numFmtId="0" fontId="7" fillId="2" borderId="6" xfId="0" applyFont="1" applyFill="1" applyBorder="1" applyAlignment="1" applyProtection="1">
      <alignment horizontal="left"/>
    </xf>
    <xf numFmtId="0" fontId="7" fillId="2" borderId="2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6" xfId="0" applyFont="1" applyFill="1" applyBorder="1" applyProtection="1"/>
    <xf numFmtId="0" fontId="1" fillId="2" borderId="3" xfId="0" applyFont="1" applyFill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8" fillId="7" borderId="3" xfId="0" applyFont="1" applyFill="1" applyBorder="1" applyAlignment="1" applyProtection="1">
      <alignment horizontal="left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colors>
    <mruColors>
      <color rgb="FFFFFF99"/>
      <color rgb="FFFF212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7"/>
  <sheetViews>
    <sheetView tabSelected="1" topLeftCell="U1" workbookViewId="0">
      <selection activeCell="AU12" sqref="AU12"/>
    </sheetView>
  </sheetViews>
  <sheetFormatPr defaultRowHeight="12.75"/>
  <cols>
    <col min="1" max="1" width="3.7109375" customWidth="1"/>
    <col min="2" max="2" width="19.28515625" customWidth="1"/>
    <col min="3" max="17" width="4.28515625" customWidth="1"/>
    <col min="18" max="18" width="5.7109375" customWidth="1"/>
    <col min="19" max="19" width="5.28515625" customWidth="1"/>
    <col min="20" max="20" width="5.7109375" customWidth="1"/>
    <col min="21" max="30" width="4.28515625" customWidth="1"/>
    <col min="31" max="31" width="5.28515625" customWidth="1"/>
    <col min="32" max="32" width="5.140625" customWidth="1"/>
    <col min="33" max="33" width="5.7109375" customWidth="1"/>
    <col min="34" max="38" width="4.28515625" customWidth="1"/>
    <col min="39" max="39" width="5.85546875" customWidth="1"/>
    <col min="40" max="43" width="2.7109375" hidden="1" customWidth="1"/>
    <col min="44" max="45" width="5.7109375" customWidth="1"/>
    <col min="46" max="46" width="9" customWidth="1"/>
    <col min="47" max="47" width="8.85546875" customWidth="1"/>
    <col min="48" max="48" width="5" customWidth="1"/>
    <col min="49" max="49" width="4.7109375" customWidth="1"/>
    <col min="50" max="50" width="11.42578125" customWidth="1"/>
  </cols>
  <sheetData>
    <row r="1" spans="1:50">
      <c r="A1" s="11"/>
      <c r="B1" s="11"/>
      <c r="C1" s="90" t="s">
        <v>15</v>
      </c>
      <c r="D1" s="91"/>
      <c r="E1" s="91"/>
      <c r="F1" s="91"/>
      <c r="G1" s="91"/>
      <c r="H1" s="91"/>
      <c r="I1" s="91" t="s">
        <v>27</v>
      </c>
      <c r="J1" s="92"/>
      <c r="K1" s="92"/>
      <c r="L1" s="93"/>
      <c r="M1" s="83" t="s">
        <v>16</v>
      </c>
      <c r="N1" s="83"/>
      <c r="O1" s="84"/>
      <c r="P1" s="87" t="s">
        <v>25</v>
      </c>
      <c r="Q1" s="88"/>
      <c r="R1" s="88"/>
      <c r="S1" s="88"/>
      <c r="T1" s="88"/>
      <c r="U1" s="89"/>
      <c r="V1" s="85" t="s">
        <v>17</v>
      </c>
      <c r="W1" s="86"/>
      <c r="X1" s="60" t="s">
        <v>26</v>
      </c>
      <c r="Y1" s="59" t="s">
        <v>18</v>
      </c>
      <c r="Z1" s="58"/>
      <c r="AA1" s="67" t="s">
        <v>28</v>
      </c>
      <c r="AB1" s="68"/>
      <c r="AC1" s="68"/>
      <c r="AD1" s="69" t="s">
        <v>19</v>
      </c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70"/>
      <c r="AX1" s="4"/>
    </row>
    <row r="2" spans="1:50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</row>
    <row r="3" spans="1:50" ht="12.75" customHeight="1">
      <c r="A3" s="12" t="s">
        <v>0</v>
      </c>
      <c r="B3" s="13" t="s">
        <v>1</v>
      </c>
      <c r="C3" s="41" t="s">
        <v>7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94"/>
      <c r="P3" s="94"/>
      <c r="Q3" s="42"/>
      <c r="R3" s="72" t="s">
        <v>11</v>
      </c>
      <c r="S3" s="16" t="s">
        <v>6</v>
      </c>
      <c r="T3" s="65" t="s">
        <v>20</v>
      </c>
      <c r="U3" s="42"/>
      <c r="V3" s="42"/>
      <c r="W3" s="42"/>
      <c r="X3" s="42"/>
      <c r="Y3" s="42"/>
      <c r="Z3" s="42"/>
      <c r="AA3" s="42"/>
      <c r="AB3" s="42"/>
      <c r="AC3" s="42"/>
      <c r="AD3" s="42"/>
      <c r="AE3" s="72" t="s">
        <v>11</v>
      </c>
      <c r="AF3" s="16" t="s">
        <v>6</v>
      </c>
      <c r="AG3" s="65" t="s">
        <v>20</v>
      </c>
      <c r="AH3" s="42"/>
      <c r="AI3" s="42"/>
      <c r="AJ3" s="42"/>
      <c r="AK3" s="42"/>
      <c r="AL3" s="43"/>
      <c r="AM3" s="72" t="s">
        <v>11</v>
      </c>
      <c r="AN3" s="14"/>
      <c r="AO3" s="14"/>
      <c r="AP3" s="14"/>
      <c r="AQ3" s="15"/>
      <c r="AR3" s="16" t="s">
        <v>6</v>
      </c>
      <c r="AS3" s="65" t="s">
        <v>20</v>
      </c>
      <c r="AT3" s="74" t="s">
        <v>10</v>
      </c>
      <c r="AU3" s="75"/>
      <c r="AV3" s="75"/>
      <c r="AW3" s="76"/>
      <c r="AX3" s="3"/>
    </row>
    <row r="4" spans="1:50">
      <c r="A4" s="17"/>
      <c r="B4" s="18"/>
      <c r="C4" s="19">
        <v>1</v>
      </c>
      <c r="D4" s="20">
        <v>2</v>
      </c>
      <c r="E4" s="20">
        <v>3</v>
      </c>
      <c r="F4" s="20">
        <v>4</v>
      </c>
      <c r="G4" s="20">
        <v>5</v>
      </c>
      <c r="H4" s="20">
        <v>6</v>
      </c>
      <c r="I4" s="20">
        <v>7</v>
      </c>
      <c r="J4" s="20">
        <v>8</v>
      </c>
      <c r="K4" s="21">
        <v>9</v>
      </c>
      <c r="L4" s="21">
        <v>10</v>
      </c>
      <c r="M4" s="21">
        <v>11</v>
      </c>
      <c r="N4" s="21">
        <v>12</v>
      </c>
      <c r="O4" s="21">
        <v>13</v>
      </c>
      <c r="P4" s="21">
        <v>14</v>
      </c>
      <c r="Q4" s="21">
        <v>15</v>
      </c>
      <c r="R4" s="73"/>
      <c r="S4" s="22"/>
      <c r="T4" s="23"/>
      <c r="U4" s="21">
        <v>16</v>
      </c>
      <c r="V4" s="21">
        <v>17</v>
      </c>
      <c r="W4" s="21">
        <v>18</v>
      </c>
      <c r="X4" s="21">
        <v>19</v>
      </c>
      <c r="Y4" s="21">
        <v>20</v>
      </c>
      <c r="Z4" s="21">
        <v>21</v>
      </c>
      <c r="AA4" s="21">
        <v>22</v>
      </c>
      <c r="AB4" s="21">
        <v>23</v>
      </c>
      <c r="AC4" s="21">
        <v>24</v>
      </c>
      <c r="AD4" s="21">
        <v>25</v>
      </c>
      <c r="AE4" s="73"/>
      <c r="AF4" s="22"/>
      <c r="AG4" s="23"/>
      <c r="AH4" s="21">
        <v>26</v>
      </c>
      <c r="AI4" s="21">
        <v>27</v>
      </c>
      <c r="AJ4" s="21">
        <v>28</v>
      </c>
      <c r="AK4" s="21">
        <v>29</v>
      </c>
      <c r="AL4" s="20">
        <v>30</v>
      </c>
      <c r="AM4" s="73"/>
      <c r="AN4" s="9" t="s">
        <v>2</v>
      </c>
      <c r="AO4" s="9" t="s">
        <v>4</v>
      </c>
      <c r="AP4" s="9" t="s">
        <v>3</v>
      </c>
      <c r="AQ4" s="9" t="s">
        <v>5</v>
      </c>
      <c r="AR4" s="22"/>
      <c r="AS4" s="23"/>
      <c r="AT4" s="24" t="s">
        <v>8</v>
      </c>
      <c r="AU4" s="25" t="s">
        <v>9</v>
      </c>
      <c r="AV4" s="77" t="s">
        <v>20</v>
      </c>
      <c r="AW4" s="78"/>
      <c r="AX4" s="2"/>
    </row>
    <row r="5" spans="1:50">
      <c r="A5" s="26">
        <v>1</v>
      </c>
      <c r="B5" s="1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6">
        <f>SUM(C5:Q5)</f>
        <v>0</v>
      </c>
      <c r="S5" s="66">
        <f>SUM(C5:Q5)/15</f>
        <v>0</v>
      </c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6">
        <f>SUM(U5:AD5)</f>
        <v>0</v>
      </c>
      <c r="AF5" s="66">
        <f>SUM(U5:AD5)/10</f>
        <v>0</v>
      </c>
      <c r="AG5" s="50"/>
      <c r="AH5" s="50"/>
      <c r="AI5" s="50"/>
      <c r="AJ5" s="50"/>
      <c r="AK5" s="50"/>
      <c r="AL5" s="50"/>
      <c r="AM5" s="56">
        <f>SUM(AH5:AL5)</f>
        <v>0</v>
      </c>
      <c r="AN5" s="44"/>
      <c r="AO5" s="44"/>
      <c r="AP5" s="44"/>
      <c r="AQ5" s="44"/>
      <c r="AR5" s="45">
        <f>SUM(AH5:AL5)/5</f>
        <v>0</v>
      </c>
      <c r="AS5" s="7"/>
      <c r="AT5" s="27">
        <v>0</v>
      </c>
      <c r="AU5" s="28">
        <v>0.55000000000000004</v>
      </c>
      <c r="AV5" s="79" t="s">
        <v>21</v>
      </c>
      <c r="AW5" s="80"/>
      <c r="AX5" s="2"/>
    </row>
    <row r="6" spans="1:50">
      <c r="A6" s="27">
        <v>2</v>
      </c>
      <c r="B6" s="7"/>
      <c r="C6" s="50"/>
      <c r="D6" s="50"/>
      <c r="E6" s="50"/>
      <c r="F6" s="50"/>
      <c r="G6" s="50"/>
      <c r="H6" s="50"/>
      <c r="I6" s="50"/>
      <c r="J6" s="50"/>
      <c r="K6" s="51"/>
      <c r="L6" s="51"/>
      <c r="M6" s="51"/>
      <c r="N6" s="51"/>
      <c r="O6" s="51"/>
      <c r="P6" s="51"/>
      <c r="Q6" s="51"/>
      <c r="R6" s="56">
        <f t="shared" ref="R6:R33" si="0">SUM(C6:Q6)</f>
        <v>0</v>
      </c>
      <c r="S6" s="66">
        <f t="shared" ref="S6:S33" si="1">SUM(C6:Q6)/15</f>
        <v>0</v>
      </c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6">
        <f t="shared" ref="AE6:AE33" si="2">SUM(U6:AD6)</f>
        <v>0</v>
      </c>
      <c r="AF6" s="66">
        <f t="shared" ref="AF6:AF33" si="3">SUM(U6:AD6)/10</f>
        <v>0</v>
      </c>
      <c r="AG6" s="51"/>
      <c r="AH6" s="51"/>
      <c r="AI6" s="51"/>
      <c r="AJ6" s="51"/>
      <c r="AK6" s="51"/>
      <c r="AL6" s="51"/>
      <c r="AM6" s="56">
        <f t="shared" ref="AM6:AM33" si="4">SUM(AH6:AL6)</f>
        <v>0</v>
      </c>
      <c r="AN6" s="44"/>
      <c r="AO6" s="44"/>
      <c r="AP6" s="44"/>
      <c r="AQ6" s="44"/>
      <c r="AR6" s="45">
        <f t="shared" ref="AR6:AR33" si="5">SUM(AH6:AL6)/5</f>
        <v>0</v>
      </c>
      <c r="AS6" s="7"/>
      <c r="AT6" s="29">
        <v>0.55100000000000005</v>
      </c>
      <c r="AU6" s="28">
        <v>0.65</v>
      </c>
      <c r="AV6" s="79" t="s">
        <v>22</v>
      </c>
      <c r="AW6" s="80"/>
      <c r="AX6" s="2"/>
    </row>
    <row r="7" spans="1:50">
      <c r="A7" s="27">
        <v>3</v>
      </c>
      <c r="B7" s="7"/>
      <c r="C7" s="50"/>
      <c r="D7" s="50"/>
      <c r="E7" s="50"/>
      <c r="F7" s="50"/>
      <c r="G7" s="50"/>
      <c r="H7" s="50"/>
      <c r="I7" s="50"/>
      <c r="J7" s="50"/>
      <c r="K7" s="51"/>
      <c r="L7" s="51"/>
      <c r="M7" s="51"/>
      <c r="N7" s="51"/>
      <c r="O7" s="51"/>
      <c r="P7" s="51"/>
      <c r="Q7" s="51"/>
      <c r="R7" s="56">
        <f t="shared" si="0"/>
        <v>0</v>
      </c>
      <c r="S7" s="66">
        <f t="shared" si="1"/>
        <v>0</v>
      </c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6">
        <f t="shared" si="2"/>
        <v>0</v>
      </c>
      <c r="AF7" s="66">
        <f t="shared" si="3"/>
        <v>0</v>
      </c>
      <c r="AG7" s="51"/>
      <c r="AH7" s="51"/>
      <c r="AI7" s="51"/>
      <c r="AJ7" s="51"/>
      <c r="AK7" s="51"/>
      <c r="AL7" s="51"/>
      <c r="AM7" s="56">
        <f t="shared" si="4"/>
        <v>0</v>
      </c>
      <c r="AN7" s="44"/>
      <c r="AO7" s="44"/>
      <c r="AP7" s="44"/>
      <c r="AQ7" s="44"/>
      <c r="AR7" s="45">
        <f t="shared" si="5"/>
        <v>0</v>
      </c>
      <c r="AS7" s="7"/>
      <c r="AT7" s="29">
        <v>0.65100000000000002</v>
      </c>
      <c r="AU7" s="28">
        <v>0.85</v>
      </c>
      <c r="AV7" s="79" t="s">
        <v>23</v>
      </c>
      <c r="AW7" s="80"/>
      <c r="AX7" s="2"/>
    </row>
    <row r="8" spans="1:50">
      <c r="A8" s="27">
        <v>4</v>
      </c>
      <c r="B8" s="7"/>
      <c r="C8" s="50"/>
      <c r="D8" s="50"/>
      <c r="E8" s="50"/>
      <c r="F8" s="50"/>
      <c r="G8" s="50"/>
      <c r="H8" s="50"/>
      <c r="I8" s="50"/>
      <c r="J8" s="50"/>
      <c r="K8" s="51"/>
      <c r="L8" s="51"/>
      <c r="M8" s="51"/>
      <c r="N8" s="51"/>
      <c r="O8" s="51"/>
      <c r="P8" s="51"/>
      <c r="Q8" s="51"/>
      <c r="R8" s="56">
        <f t="shared" si="0"/>
        <v>0</v>
      </c>
      <c r="S8" s="66">
        <f t="shared" si="1"/>
        <v>0</v>
      </c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6">
        <f t="shared" si="2"/>
        <v>0</v>
      </c>
      <c r="AF8" s="66">
        <f t="shared" si="3"/>
        <v>0</v>
      </c>
      <c r="AG8" s="51"/>
      <c r="AH8" s="51"/>
      <c r="AI8" s="51"/>
      <c r="AJ8" s="51"/>
      <c r="AK8" s="51"/>
      <c r="AL8" s="51"/>
      <c r="AM8" s="56">
        <f t="shared" si="4"/>
        <v>0</v>
      </c>
      <c r="AN8" s="44"/>
      <c r="AO8" s="44"/>
      <c r="AP8" s="44"/>
      <c r="AQ8" s="44"/>
      <c r="AR8" s="45">
        <f t="shared" si="5"/>
        <v>0</v>
      </c>
      <c r="AS8" s="7"/>
      <c r="AT8" s="29">
        <v>0.85099999999999998</v>
      </c>
      <c r="AU8" s="28">
        <v>1</v>
      </c>
      <c r="AV8" s="79" t="s">
        <v>24</v>
      </c>
      <c r="AW8" s="80"/>
      <c r="AX8" s="2"/>
    </row>
    <row r="9" spans="1:50">
      <c r="A9" s="27">
        <v>5</v>
      </c>
      <c r="B9" s="7"/>
      <c r="C9" s="50"/>
      <c r="D9" s="50"/>
      <c r="E9" s="50"/>
      <c r="F9" s="50"/>
      <c r="G9" s="50"/>
      <c r="H9" s="50"/>
      <c r="I9" s="50"/>
      <c r="J9" s="50"/>
      <c r="K9" s="51"/>
      <c r="L9" s="51"/>
      <c r="M9" s="51"/>
      <c r="N9" s="51"/>
      <c r="O9" s="51"/>
      <c r="P9" s="51"/>
      <c r="Q9" s="51"/>
      <c r="R9" s="56">
        <f t="shared" si="0"/>
        <v>0</v>
      </c>
      <c r="S9" s="66">
        <f t="shared" si="1"/>
        <v>0</v>
      </c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6">
        <f t="shared" si="2"/>
        <v>0</v>
      </c>
      <c r="AF9" s="66">
        <f t="shared" si="3"/>
        <v>0</v>
      </c>
      <c r="AG9" s="51"/>
      <c r="AH9" s="51"/>
      <c r="AI9" s="51"/>
      <c r="AJ9" s="51"/>
      <c r="AK9" s="51"/>
      <c r="AL9" s="51"/>
      <c r="AM9" s="56">
        <f t="shared" si="4"/>
        <v>0</v>
      </c>
      <c r="AN9" s="44"/>
      <c r="AO9" s="44"/>
      <c r="AP9" s="44"/>
      <c r="AQ9" s="44"/>
      <c r="AR9" s="45">
        <f t="shared" si="5"/>
        <v>0</v>
      </c>
      <c r="AS9" s="7"/>
      <c r="AT9" s="63"/>
      <c r="AU9" s="64"/>
      <c r="AV9" s="81"/>
      <c r="AW9" s="81"/>
      <c r="AX9" s="2"/>
    </row>
    <row r="10" spans="1:50">
      <c r="A10" s="27">
        <v>6</v>
      </c>
      <c r="B10" s="7"/>
      <c r="C10" s="50"/>
      <c r="D10" s="50"/>
      <c r="E10" s="50"/>
      <c r="F10" s="50"/>
      <c r="G10" s="50"/>
      <c r="H10" s="50"/>
      <c r="I10" s="50"/>
      <c r="J10" s="50"/>
      <c r="K10" s="51"/>
      <c r="L10" s="51"/>
      <c r="M10" s="51"/>
      <c r="N10" s="51"/>
      <c r="O10" s="51"/>
      <c r="P10" s="51"/>
      <c r="Q10" s="51"/>
      <c r="R10" s="56">
        <f t="shared" si="0"/>
        <v>0</v>
      </c>
      <c r="S10" s="66">
        <f t="shared" si="1"/>
        <v>0</v>
      </c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6">
        <f t="shared" si="2"/>
        <v>0</v>
      </c>
      <c r="AF10" s="66">
        <f t="shared" si="3"/>
        <v>0</v>
      </c>
      <c r="AG10" s="51"/>
      <c r="AH10" s="51"/>
      <c r="AI10" s="51"/>
      <c r="AJ10" s="51"/>
      <c r="AK10" s="51"/>
      <c r="AL10" s="51"/>
      <c r="AM10" s="56">
        <f t="shared" si="4"/>
        <v>0</v>
      </c>
      <c r="AN10" s="44"/>
      <c r="AO10" s="44"/>
      <c r="AP10" s="44"/>
      <c r="AQ10" s="44"/>
      <c r="AR10" s="45">
        <f t="shared" si="5"/>
        <v>0</v>
      </c>
      <c r="AS10" s="7"/>
      <c r="AT10" s="61"/>
      <c r="AU10" s="62"/>
      <c r="AV10" s="71"/>
      <c r="AW10" s="71"/>
      <c r="AX10" s="2"/>
    </row>
    <row r="11" spans="1:50">
      <c r="A11" s="27">
        <v>7</v>
      </c>
      <c r="B11" s="7"/>
      <c r="C11" s="50"/>
      <c r="D11" s="50"/>
      <c r="E11" s="50"/>
      <c r="F11" s="50"/>
      <c r="G11" s="50"/>
      <c r="H11" s="50"/>
      <c r="I11" s="50"/>
      <c r="J11" s="50"/>
      <c r="K11" s="51"/>
      <c r="L11" s="51"/>
      <c r="M11" s="51"/>
      <c r="N11" s="51"/>
      <c r="O11" s="51"/>
      <c r="P11" s="51"/>
      <c r="Q11" s="51"/>
      <c r="R11" s="56">
        <f t="shared" si="0"/>
        <v>0</v>
      </c>
      <c r="S11" s="66">
        <f t="shared" si="1"/>
        <v>0</v>
      </c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6">
        <f t="shared" si="2"/>
        <v>0</v>
      </c>
      <c r="AF11" s="66">
        <f t="shared" si="3"/>
        <v>0</v>
      </c>
      <c r="AG11" s="51"/>
      <c r="AH11" s="51"/>
      <c r="AI11" s="51"/>
      <c r="AJ11" s="51"/>
      <c r="AK11" s="51"/>
      <c r="AL11" s="51"/>
      <c r="AM11" s="56">
        <f t="shared" si="4"/>
        <v>0</v>
      </c>
      <c r="AN11" s="44"/>
      <c r="AO11" s="44"/>
      <c r="AP11" s="44"/>
      <c r="AQ11" s="44"/>
      <c r="AR11" s="45">
        <f t="shared" si="5"/>
        <v>0</v>
      </c>
      <c r="AS11" s="7"/>
      <c r="AT11" s="30"/>
      <c r="AU11" s="31"/>
      <c r="AV11" s="32"/>
      <c r="AW11" s="32"/>
      <c r="AX11" s="2"/>
    </row>
    <row r="12" spans="1:50">
      <c r="A12" s="27">
        <v>8</v>
      </c>
      <c r="B12" s="7"/>
      <c r="C12" s="50"/>
      <c r="D12" s="50"/>
      <c r="E12" s="50"/>
      <c r="F12" s="50"/>
      <c r="G12" s="50"/>
      <c r="H12" s="50"/>
      <c r="I12" s="50"/>
      <c r="J12" s="50"/>
      <c r="K12" s="51"/>
      <c r="L12" s="51"/>
      <c r="M12" s="51"/>
      <c r="N12" s="51"/>
      <c r="O12" s="51"/>
      <c r="P12" s="51"/>
      <c r="Q12" s="51"/>
      <c r="R12" s="56">
        <f t="shared" si="0"/>
        <v>0</v>
      </c>
      <c r="S12" s="66">
        <f t="shared" si="1"/>
        <v>0</v>
      </c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6">
        <f t="shared" si="2"/>
        <v>0</v>
      </c>
      <c r="AF12" s="66">
        <f t="shared" si="3"/>
        <v>0</v>
      </c>
      <c r="AG12" s="51"/>
      <c r="AH12" s="51"/>
      <c r="AI12" s="51"/>
      <c r="AJ12" s="51"/>
      <c r="AK12" s="51"/>
      <c r="AL12" s="51"/>
      <c r="AM12" s="56">
        <f t="shared" si="4"/>
        <v>0</v>
      </c>
      <c r="AN12" s="44"/>
      <c r="AO12" s="44"/>
      <c r="AP12" s="44"/>
      <c r="AQ12" s="44"/>
      <c r="AR12" s="45">
        <f t="shared" si="5"/>
        <v>0</v>
      </c>
      <c r="AS12" s="7"/>
      <c r="AT12" s="30"/>
      <c r="AU12" s="31"/>
      <c r="AV12" s="32"/>
      <c r="AW12" s="32"/>
      <c r="AX12" s="2"/>
    </row>
    <row r="13" spans="1:50">
      <c r="A13" s="27">
        <v>9</v>
      </c>
      <c r="B13" s="7"/>
      <c r="C13" s="50"/>
      <c r="D13" s="50"/>
      <c r="E13" s="50"/>
      <c r="F13" s="50"/>
      <c r="G13" s="50"/>
      <c r="H13" s="50"/>
      <c r="I13" s="50"/>
      <c r="J13" s="50"/>
      <c r="K13" s="51"/>
      <c r="L13" s="51"/>
      <c r="M13" s="51"/>
      <c r="N13" s="51"/>
      <c r="O13" s="51"/>
      <c r="P13" s="51"/>
      <c r="Q13" s="51"/>
      <c r="R13" s="56">
        <f t="shared" si="0"/>
        <v>0</v>
      </c>
      <c r="S13" s="66">
        <f t="shared" si="1"/>
        <v>0</v>
      </c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6">
        <f t="shared" si="2"/>
        <v>0</v>
      </c>
      <c r="AF13" s="66">
        <f t="shared" si="3"/>
        <v>0</v>
      </c>
      <c r="AG13" s="51"/>
      <c r="AH13" s="51"/>
      <c r="AI13" s="51"/>
      <c r="AJ13" s="51"/>
      <c r="AK13" s="51"/>
      <c r="AL13" s="51"/>
      <c r="AM13" s="56">
        <f t="shared" si="4"/>
        <v>0</v>
      </c>
      <c r="AN13" s="44"/>
      <c r="AO13" s="44"/>
      <c r="AP13" s="44"/>
      <c r="AQ13" s="44"/>
      <c r="AR13" s="45">
        <f t="shared" si="5"/>
        <v>0</v>
      </c>
      <c r="AS13" s="7"/>
      <c r="AT13" s="30"/>
      <c r="AU13" s="33"/>
      <c r="AV13" s="33"/>
      <c r="AW13" s="33"/>
      <c r="AX13" s="2"/>
    </row>
    <row r="14" spans="1:50">
      <c r="A14" s="27">
        <v>10</v>
      </c>
      <c r="B14" s="7"/>
      <c r="C14" s="50"/>
      <c r="D14" s="50"/>
      <c r="E14" s="50"/>
      <c r="F14" s="50"/>
      <c r="G14" s="50"/>
      <c r="H14" s="50"/>
      <c r="I14" s="50"/>
      <c r="J14" s="50"/>
      <c r="K14" s="51"/>
      <c r="L14" s="51"/>
      <c r="M14" s="51"/>
      <c r="N14" s="51"/>
      <c r="O14" s="51"/>
      <c r="P14" s="51"/>
      <c r="Q14" s="51"/>
      <c r="R14" s="56">
        <f t="shared" si="0"/>
        <v>0</v>
      </c>
      <c r="S14" s="66">
        <f t="shared" si="1"/>
        <v>0</v>
      </c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6">
        <f t="shared" si="2"/>
        <v>0</v>
      </c>
      <c r="AF14" s="66">
        <f t="shared" si="3"/>
        <v>0</v>
      </c>
      <c r="AG14" s="51"/>
      <c r="AH14" s="51"/>
      <c r="AI14" s="51"/>
      <c r="AJ14" s="51"/>
      <c r="AK14" s="51"/>
      <c r="AL14" s="51"/>
      <c r="AM14" s="56">
        <f t="shared" si="4"/>
        <v>0</v>
      </c>
      <c r="AN14" s="44"/>
      <c r="AO14" s="44"/>
      <c r="AP14" s="44"/>
      <c r="AQ14" s="44"/>
      <c r="AR14" s="45">
        <f t="shared" si="5"/>
        <v>0</v>
      </c>
      <c r="AS14" s="7"/>
      <c r="AT14" s="30"/>
      <c r="AU14" s="34"/>
      <c r="AV14" s="35"/>
      <c r="AW14" s="36"/>
      <c r="AX14" s="2"/>
    </row>
    <row r="15" spans="1:50">
      <c r="A15" s="27">
        <v>11</v>
      </c>
      <c r="B15" s="7"/>
      <c r="C15" s="50"/>
      <c r="D15" s="50"/>
      <c r="E15" s="50"/>
      <c r="F15" s="50"/>
      <c r="G15" s="50"/>
      <c r="H15" s="50"/>
      <c r="I15" s="50"/>
      <c r="J15" s="50"/>
      <c r="K15" s="51"/>
      <c r="L15" s="51"/>
      <c r="M15" s="51"/>
      <c r="N15" s="51"/>
      <c r="O15" s="51"/>
      <c r="P15" s="51"/>
      <c r="Q15" s="51"/>
      <c r="R15" s="56">
        <f t="shared" si="0"/>
        <v>0</v>
      </c>
      <c r="S15" s="66">
        <f t="shared" si="1"/>
        <v>0</v>
      </c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6">
        <f t="shared" si="2"/>
        <v>0</v>
      </c>
      <c r="AF15" s="66">
        <f t="shared" si="3"/>
        <v>0</v>
      </c>
      <c r="AG15" s="51"/>
      <c r="AH15" s="51"/>
      <c r="AI15" s="51"/>
      <c r="AJ15" s="51"/>
      <c r="AK15" s="51"/>
      <c r="AL15" s="51"/>
      <c r="AM15" s="56">
        <f t="shared" si="4"/>
        <v>0</v>
      </c>
      <c r="AN15" s="44"/>
      <c r="AO15" s="44"/>
      <c r="AP15" s="44"/>
      <c r="AQ15" s="44"/>
      <c r="AR15" s="45">
        <f t="shared" si="5"/>
        <v>0</v>
      </c>
      <c r="AS15" s="7"/>
      <c r="AT15" s="30"/>
      <c r="AU15" s="37"/>
      <c r="AV15" s="37"/>
      <c r="AW15" s="35"/>
      <c r="AX15" s="2"/>
    </row>
    <row r="16" spans="1:50">
      <c r="A16" s="27">
        <v>12</v>
      </c>
      <c r="B16" s="7"/>
      <c r="C16" s="50"/>
      <c r="D16" s="50"/>
      <c r="E16" s="50"/>
      <c r="F16" s="50"/>
      <c r="G16" s="50"/>
      <c r="H16" s="50"/>
      <c r="I16" s="50"/>
      <c r="J16" s="50"/>
      <c r="K16" s="51"/>
      <c r="L16" s="51"/>
      <c r="M16" s="51"/>
      <c r="N16" s="51"/>
      <c r="O16" s="51"/>
      <c r="P16" s="51"/>
      <c r="Q16" s="51"/>
      <c r="R16" s="56">
        <f t="shared" si="0"/>
        <v>0</v>
      </c>
      <c r="S16" s="66">
        <f t="shared" si="1"/>
        <v>0</v>
      </c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6">
        <f t="shared" si="2"/>
        <v>0</v>
      </c>
      <c r="AF16" s="66">
        <f t="shared" si="3"/>
        <v>0</v>
      </c>
      <c r="AG16" s="51"/>
      <c r="AH16" s="51"/>
      <c r="AI16" s="51"/>
      <c r="AJ16" s="51"/>
      <c r="AK16" s="51"/>
      <c r="AL16" s="51"/>
      <c r="AM16" s="56">
        <f t="shared" si="4"/>
        <v>0</v>
      </c>
      <c r="AN16" s="44"/>
      <c r="AO16" s="44"/>
      <c r="AP16" s="44"/>
      <c r="AQ16" s="44"/>
      <c r="AR16" s="45">
        <f t="shared" si="5"/>
        <v>0</v>
      </c>
      <c r="AS16" s="7"/>
      <c r="AT16" s="30"/>
      <c r="AU16" s="37"/>
      <c r="AV16" s="37"/>
      <c r="AW16" s="35"/>
      <c r="AX16" s="2"/>
    </row>
    <row r="17" spans="1:50">
      <c r="A17" s="27">
        <v>13</v>
      </c>
      <c r="B17" s="7"/>
      <c r="C17" s="50"/>
      <c r="D17" s="50"/>
      <c r="E17" s="50"/>
      <c r="F17" s="50"/>
      <c r="G17" s="50"/>
      <c r="H17" s="50"/>
      <c r="I17" s="50"/>
      <c r="J17" s="50"/>
      <c r="K17" s="51"/>
      <c r="L17" s="51"/>
      <c r="M17" s="51"/>
      <c r="N17" s="51"/>
      <c r="O17" s="51"/>
      <c r="P17" s="51"/>
      <c r="Q17" s="51"/>
      <c r="R17" s="56">
        <f t="shared" si="0"/>
        <v>0</v>
      </c>
      <c r="S17" s="66">
        <f t="shared" si="1"/>
        <v>0</v>
      </c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6">
        <f t="shared" si="2"/>
        <v>0</v>
      </c>
      <c r="AF17" s="66">
        <f t="shared" si="3"/>
        <v>0</v>
      </c>
      <c r="AG17" s="51"/>
      <c r="AH17" s="51"/>
      <c r="AI17" s="51"/>
      <c r="AJ17" s="51"/>
      <c r="AK17" s="51"/>
      <c r="AL17" s="51"/>
      <c r="AM17" s="56">
        <f t="shared" si="4"/>
        <v>0</v>
      </c>
      <c r="AN17" s="44"/>
      <c r="AO17" s="44"/>
      <c r="AP17" s="44"/>
      <c r="AQ17" s="44"/>
      <c r="AR17" s="45">
        <f t="shared" si="5"/>
        <v>0</v>
      </c>
      <c r="AS17" s="7"/>
      <c r="AT17" s="30"/>
      <c r="AU17" s="37"/>
      <c r="AV17" s="37"/>
      <c r="AW17" s="35"/>
      <c r="AX17" s="2"/>
    </row>
    <row r="18" spans="1:50">
      <c r="A18" s="27">
        <v>14</v>
      </c>
      <c r="B18" s="7"/>
      <c r="C18" s="50"/>
      <c r="D18" s="50"/>
      <c r="E18" s="50"/>
      <c r="F18" s="50"/>
      <c r="G18" s="50"/>
      <c r="H18" s="50"/>
      <c r="I18" s="50"/>
      <c r="J18" s="50"/>
      <c r="K18" s="51"/>
      <c r="L18" s="51"/>
      <c r="M18" s="51"/>
      <c r="N18" s="51"/>
      <c r="O18" s="51"/>
      <c r="P18" s="51"/>
      <c r="Q18" s="51"/>
      <c r="R18" s="56">
        <f t="shared" si="0"/>
        <v>0</v>
      </c>
      <c r="S18" s="66">
        <f t="shared" si="1"/>
        <v>0</v>
      </c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6">
        <f t="shared" si="2"/>
        <v>0</v>
      </c>
      <c r="AF18" s="66">
        <f t="shared" si="3"/>
        <v>0</v>
      </c>
      <c r="AG18" s="51"/>
      <c r="AH18" s="51"/>
      <c r="AI18" s="51"/>
      <c r="AJ18" s="51"/>
      <c r="AK18" s="51"/>
      <c r="AL18" s="51"/>
      <c r="AM18" s="56">
        <f t="shared" si="4"/>
        <v>0</v>
      </c>
      <c r="AN18" s="44"/>
      <c r="AO18" s="44"/>
      <c r="AP18" s="44"/>
      <c r="AQ18" s="44"/>
      <c r="AR18" s="45">
        <f t="shared" si="5"/>
        <v>0</v>
      </c>
      <c r="AS18" s="7"/>
      <c r="AT18" s="30"/>
      <c r="AU18" s="37"/>
      <c r="AV18" s="37"/>
      <c r="AW18" s="35"/>
      <c r="AX18" s="2"/>
    </row>
    <row r="19" spans="1:50">
      <c r="A19" s="27">
        <v>15</v>
      </c>
      <c r="B19" s="7"/>
      <c r="C19" s="50"/>
      <c r="D19" s="50"/>
      <c r="E19" s="50"/>
      <c r="F19" s="50"/>
      <c r="G19" s="50"/>
      <c r="H19" s="50"/>
      <c r="I19" s="50"/>
      <c r="J19" s="50"/>
      <c r="K19" s="51"/>
      <c r="L19" s="51"/>
      <c r="M19" s="51"/>
      <c r="N19" s="51"/>
      <c r="O19" s="51"/>
      <c r="P19" s="51"/>
      <c r="Q19" s="51"/>
      <c r="R19" s="56">
        <f t="shared" si="0"/>
        <v>0</v>
      </c>
      <c r="S19" s="66">
        <f t="shared" si="1"/>
        <v>0</v>
      </c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6">
        <f t="shared" si="2"/>
        <v>0</v>
      </c>
      <c r="AF19" s="66">
        <f t="shared" si="3"/>
        <v>0</v>
      </c>
      <c r="AG19" s="51"/>
      <c r="AH19" s="51"/>
      <c r="AI19" s="51"/>
      <c r="AJ19" s="51"/>
      <c r="AK19" s="51"/>
      <c r="AL19" s="51"/>
      <c r="AM19" s="56">
        <f t="shared" si="4"/>
        <v>0</v>
      </c>
      <c r="AN19" s="44"/>
      <c r="AO19" s="44"/>
      <c r="AP19" s="44"/>
      <c r="AQ19" s="44"/>
      <c r="AR19" s="45">
        <f t="shared" si="5"/>
        <v>0</v>
      </c>
      <c r="AS19" s="7"/>
      <c r="AT19" s="30"/>
      <c r="AU19" s="37"/>
      <c r="AV19" s="37"/>
      <c r="AW19" s="35"/>
      <c r="AX19" s="2"/>
    </row>
    <row r="20" spans="1:50">
      <c r="A20" s="27">
        <v>16</v>
      </c>
      <c r="B20" s="7"/>
      <c r="C20" s="50"/>
      <c r="D20" s="50"/>
      <c r="E20" s="50"/>
      <c r="F20" s="50"/>
      <c r="G20" s="50"/>
      <c r="H20" s="50"/>
      <c r="I20" s="50"/>
      <c r="J20" s="50"/>
      <c r="K20" s="51"/>
      <c r="L20" s="51"/>
      <c r="M20" s="51"/>
      <c r="N20" s="51"/>
      <c r="O20" s="51"/>
      <c r="P20" s="51"/>
      <c r="Q20" s="51"/>
      <c r="R20" s="56">
        <f t="shared" si="0"/>
        <v>0</v>
      </c>
      <c r="S20" s="66">
        <f t="shared" si="1"/>
        <v>0</v>
      </c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6">
        <f t="shared" si="2"/>
        <v>0</v>
      </c>
      <c r="AF20" s="66">
        <f t="shared" si="3"/>
        <v>0</v>
      </c>
      <c r="AG20" s="51"/>
      <c r="AH20" s="51"/>
      <c r="AI20" s="51"/>
      <c r="AJ20" s="51"/>
      <c r="AK20" s="51"/>
      <c r="AL20" s="51"/>
      <c r="AM20" s="56">
        <f t="shared" si="4"/>
        <v>0</v>
      </c>
      <c r="AN20" s="44"/>
      <c r="AO20" s="44"/>
      <c r="AP20" s="44"/>
      <c r="AQ20" s="44"/>
      <c r="AR20" s="45">
        <f t="shared" si="5"/>
        <v>0</v>
      </c>
      <c r="AS20" s="7"/>
      <c r="AT20" s="30"/>
      <c r="AU20" s="37"/>
      <c r="AV20" s="38"/>
      <c r="AW20" s="35"/>
      <c r="AX20" s="2"/>
    </row>
    <row r="21" spans="1:50">
      <c r="A21" s="27">
        <v>17</v>
      </c>
      <c r="B21" s="7"/>
      <c r="C21" s="50"/>
      <c r="D21" s="50"/>
      <c r="E21" s="50"/>
      <c r="F21" s="50"/>
      <c r="G21" s="50"/>
      <c r="H21" s="50"/>
      <c r="I21" s="50"/>
      <c r="J21" s="50"/>
      <c r="K21" s="51"/>
      <c r="L21" s="51"/>
      <c r="M21" s="51"/>
      <c r="N21" s="51"/>
      <c r="O21" s="51"/>
      <c r="P21" s="51"/>
      <c r="Q21" s="51"/>
      <c r="R21" s="56">
        <f t="shared" si="0"/>
        <v>0</v>
      </c>
      <c r="S21" s="66">
        <f t="shared" si="1"/>
        <v>0</v>
      </c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6">
        <f t="shared" si="2"/>
        <v>0</v>
      </c>
      <c r="AF21" s="66">
        <f t="shared" si="3"/>
        <v>0</v>
      </c>
      <c r="AG21" s="51"/>
      <c r="AH21" s="51"/>
      <c r="AI21" s="51"/>
      <c r="AJ21" s="51"/>
      <c r="AK21" s="51"/>
      <c r="AL21" s="51"/>
      <c r="AM21" s="56">
        <f t="shared" si="4"/>
        <v>0</v>
      </c>
      <c r="AN21" s="44"/>
      <c r="AO21" s="44"/>
      <c r="AP21" s="44"/>
      <c r="AQ21" s="44"/>
      <c r="AR21" s="45">
        <f t="shared" si="5"/>
        <v>0</v>
      </c>
      <c r="AS21" s="7"/>
      <c r="AT21" s="30"/>
      <c r="AU21" s="31"/>
      <c r="AV21" s="32"/>
      <c r="AW21" s="32"/>
      <c r="AX21" s="2"/>
    </row>
    <row r="22" spans="1:50">
      <c r="A22" s="27">
        <v>18</v>
      </c>
      <c r="B22" s="7"/>
      <c r="C22" s="50"/>
      <c r="D22" s="50"/>
      <c r="E22" s="50"/>
      <c r="F22" s="50"/>
      <c r="G22" s="50"/>
      <c r="H22" s="50"/>
      <c r="I22" s="50"/>
      <c r="J22" s="50"/>
      <c r="K22" s="51"/>
      <c r="L22" s="51"/>
      <c r="M22" s="51"/>
      <c r="N22" s="51"/>
      <c r="O22" s="51"/>
      <c r="P22" s="51"/>
      <c r="Q22" s="51"/>
      <c r="R22" s="56">
        <f t="shared" si="0"/>
        <v>0</v>
      </c>
      <c r="S22" s="66">
        <f t="shared" si="1"/>
        <v>0</v>
      </c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6">
        <f t="shared" si="2"/>
        <v>0</v>
      </c>
      <c r="AF22" s="66">
        <f t="shared" si="3"/>
        <v>0</v>
      </c>
      <c r="AG22" s="51"/>
      <c r="AH22" s="51"/>
      <c r="AI22" s="51"/>
      <c r="AJ22" s="51"/>
      <c r="AK22" s="51"/>
      <c r="AL22" s="51"/>
      <c r="AM22" s="56">
        <f t="shared" si="4"/>
        <v>0</v>
      </c>
      <c r="AN22" s="44"/>
      <c r="AO22" s="44"/>
      <c r="AP22" s="44"/>
      <c r="AQ22" s="44"/>
      <c r="AR22" s="45">
        <f t="shared" si="5"/>
        <v>0</v>
      </c>
      <c r="AS22" s="7"/>
      <c r="AT22" s="30"/>
      <c r="AU22" s="31"/>
      <c r="AV22" s="32"/>
      <c r="AW22" s="32"/>
      <c r="AX22" s="2"/>
    </row>
    <row r="23" spans="1:50">
      <c r="A23" s="27">
        <v>19</v>
      </c>
      <c r="B23" s="7"/>
      <c r="C23" s="50"/>
      <c r="D23" s="50"/>
      <c r="E23" s="50"/>
      <c r="F23" s="50"/>
      <c r="G23" s="50"/>
      <c r="H23" s="50"/>
      <c r="I23" s="50"/>
      <c r="J23" s="50"/>
      <c r="K23" s="51"/>
      <c r="L23" s="51"/>
      <c r="M23" s="51"/>
      <c r="N23" s="51"/>
      <c r="O23" s="51"/>
      <c r="P23" s="51"/>
      <c r="Q23" s="51"/>
      <c r="R23" s="56">
        <f t="shared" si="0"/>
        <v>0</v>
      </c>
      <c r="S23" s="66">
        <f t="shared" si="1"/>
        <v>0</v>
      </c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6">
        <f t="shared" si="2"/>
        <v>0</v>
      </c>
      <c r="AF23" s="66">
        <f t="shared" si="3"/>
        <v>0</v>
      </c>
      <c r="AG23" s="51"/>
      <c r="AH23" s="51"/>
      <c r="AI23" s="51"/>
      <c r="AJ23" s="51"/>
      <c r="AK23" s="51"/>
      <c r="AL23" s="51"/>
      <c r="AM23" s="56">
        <f t="shared" si="4"/>
        <v>0</v>
      </c>
      <c r="AN23" s="44"/>
      <c r="AO23" s="44"/>
      <c r="AP23" s="44"/>
      <c r="AQ23" s="44"/>
      <c r="AR23" s="45">
        <f t="shared" si="5"/>
        <v>0</v>
      </c>
      <c r="AS23" s="7"/>
      <c r="AT23" s="30"/>
      <c r="AU23" s="31"/>
      <c r="AV23" s="32"/>
      <c r="AW23" s="32"/>
      <c r="AX23" s="2"/>
    </row>
    <row r="24" spans="1:50">
      <c r="A24" s="27">
        <v>20</v>
      </c>
      <c r="B24" s="7"/>
      <c r="C24" s="50"/>
      <c r="D24" s="50"/>
      <c r="E24" s="50"/>
      <c r="F24" s="50"/>
      <c r="G24" s="50"/>
      <c r="H24" s="50"/>
      <c r="I24" s="50"/>
      <c r="J24" s="50"/>
      <c r="K24" s="51"/>
      <c r="L24" s="51"/>
      <c r="M24" s="51"/>
      <c r="N24" s="51"/>
      <c r="O24" s="51"/>
      <c r="P24" s="51"/>
      <c r="Q24" s="51"/>
      <c r="R24" s="56">
        <f t="shared" si="0"/>
        <v>0</v>
      </c>
      <c r="S24" s="66">
        <f t="shared" si="1"/>
        <v>0</v>
      </c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6">
        <f t="shared" si="2"/>
        <v>0</v>
      </c>
      <c r="AF24" s="66">
        <f t="shared" si="3"/>
        <v>0</v>
      </c>
      <c r="AG24" s="51"/>
      <c r="AH24" s="51"/>
      <c r="AI24" s="51"/>
      <c r="AJ24" s="51"/>
      <c r="AK24" s="51"/>
      <c r="AL24" s="51"/>
      <c r="AM24" s="56">
        <f t="shared" si="4"/>
        <v>0</v>
      </c>
      <c r="AN24" s="44"/>
      <c r="AO24" s="44"/>
      <c r="AP24" s="44"/>
      <c r="AQ24" s="44"/>
      <c r="AR24" s="45">
        <f t="shared" si="5"/>
        <v>0</v>
      </c>
      <c r="AS24" s="7"/>
      <c r="AT24" s="30"/>
      <c r="AU24" s="31"/>
      <c r="AV24" s="32"/>
      <c r="AW24" s="32"/>
      <c r="AX24" s="2"/>
    </row>
    <row r="25" spans="1:50">
      <c r="A25" s="27">
        <v>21</v>
      </c>
      <c r="B25" s="7"/>
      <c r="C25" s="50"/>
      <c r="D25" s="50"/>
      <c r="E25" s="50"/>
      <c r="F25" s="50"/>
      <c r="G25" s="50"/>
      <c r="H25" s="50"/>
      <c r="I25" s="50"/>
      <c r="J25" s="50"/>
      <c r="K25" s="51"/>
      <c r="L25" s="51"/>
      <c r="M25" s="51"/>
      <c r="N25" s="51"/>
      <c r="O25" s="51"/>
      <c r="P25" s="51"/>
      <c r="Q25" s="51"/>
      <c r="R25" s="56">
        <f t="shared" si="0"/>
        <v>0</v>
      </c>
      <c r="S25" s="66">
        <f t="shared" si="1"/>
        <v>0</v>
      </c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6">
        <f t="shared" si="2"/>
        <v>0</v>
      </c>
      <c r="AF25" s="66">
        <f t="shared" si="3"/>
        <v>0</v>
      </c>
      <c r="AG25" s="51"/>
      <c r="AH25" s="51"/>
      <c r="AI25" s="51"/>
      <c r="AJ25" s="51"/>
      <c r="AK25" s="51"/>
      <c r="AL25" s="51"/>
      <c r="AM25" s="56">
        <f t="shared" si="4"/>
        <v>0</v>
      </c>
      <c r="AN25" s="44"/>
      <c r="AO25" s="44"/>
      <c r="AP25" s="44"/>
      <c r="AQ25" s="44"/>
      <c r="AR25" s="45">
        <f t="shared" si="5"/>
        <v>0</v>
      </c>
      <c r="AS25" s="7"/>
      <c r="AT25" s="30"/>
      <c r="AU25" s="31"/>
      <c r="AV25" s="32"/>
      <c r="AW25" s="32"/>
      <c r="AX25" s="2"/>
    </row>
    <row r="26" spans="1:50">
      <c r="A26" s="27">
        <v>22</v>
      </c>
      <c r="B26" s="7"/>
      <c r="C26" s="50"/>
      <c r="D26" s="50"/>
      <c r="E26" s="50"/>
      <c r="F26" s="50"/>
      <c r="G26" s="50"/>
      <c r="H26" s="50"/>
      <c r="I26" s="50"/>
      <c r="J26" s="50"/>
      <c r="K26" s="51"/>
      <c r="L26" s="51"/>
      <c r="M26" s="51"/>
      <c r="N26" s="51"/>
      <c r="O26" s="51"/>
      <c r="P26" s="51"/>
      <c r="Q26" s="51"/>
      <c r="R26" s="56">
        <f t="shared" si="0"/>
        <v>0</v>
      </c>
      <c r="S26" s="66">
        <f t="shared" si="1"/>
        <v>0</v>
      </c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6">
        <f t="shared" si="2"/>
        <v>0</v>
      </c>
      <c r="AF26" s="66">
        <f t="shared" si="3"/>
        <v>0</v>
      </c>
      <c r="AG26" s="51"/>
      <c r="AH26" s="51"/>
      <c r="AI26" s="51"/>
      <c r="AJ26" s="51"/>
      <c r="AK26" s="51"/>
      <c r="AL26" s="51"/>
      <c r="AM26" s="56">
        <f t="shared" si="4"/>
        <v>0</v>
      </c>
      <c r="AN26" s="44"/>
      <c r="AO26" s="44"/>
      <c r="AP26" s="44"/>
      <c r="AQ26" s="44"/>
      <c r="AR26" s="45">
        <f t="shared" si="5"/>
        <v>0</v>
      </c>
      <c r="AS26" s="7"/>
      <c r="AT26" s="30"/>
      <c r="AU26" s="31"/>
      <c r="AV26" s="32"/>
      <c r="AW26" s="32"/>
      <c r="AX26" s="2"/>
    </row>
    <row r="27" spans="1:50">
      <c r="A27" s="27">
        <v>23</v>
      </c>
      <c r="B27" s="7"/>
      <c r="C27" s="50"/>
      <c r="D27" s="50"/>
      <c r="E27" s="50"/>
      <c r="F27" s="50"/>
      <c r="G27" s="50"/>
      <c r="H27" s="50"/>
      <c r="I27" s="50"/>
      <c r="J27" s="50"/>
      <c r="K27" s="51"/>
      <c r="L27" s="51"/>
      <c r="M27" s="51"/>
      <c r="N27" s="51"/>
      <c r="O27" s="51"/>
      <c r="P27" s="51"/>
      <c r="Q27" s="51"/>
      <c r="R27" s="56">
        <f t="shared" si="0"/>
        <v>0</v>
      </c>
      <c r="S27" s="66">
        <f t="shared" si="1"/>
        <v>0</v>
      </c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6">
        <f t="shared" si="2"/>
        <v>0</v>
      </c>
      <c r="AF27" s="66">
        <f t="shared" si="3"/>
        <v>0</v>
      </c>
      <c r="AG27" s="51"/>
      <c r="AH27" s="51"/>
      <c r="AI27" s="51"/>
      <c r="AJ27" s="51"/>
      <c r="AK27" s="51"/>
      <c r="AL27" s="51"/>
      <c r="AM27" s="56">
        <f t="shared" si="4"/>
        <v>0</v>
      </c>
      <c r="AN27" s="44"/>
      <c r="AO27" s="44"/>
      <c r="AP27" s="44"/>
      <c r="AQ27" s="44"/>
      <c r="AR27" s="45">
        <f t="shared" si="5"/>
        <v>0</v>
      </c>
      <c r="AS27" s="7"/>
      <c r="AT27" s="30"/>
      <c r="AU27" s="31"/>
      <c r="AV27" s="32"/>
      <c r="AW27" s="32"/>
      <c r="AX27" s="2"/>
    </row>
    <row r="28" spans="1:50">
      <c r="A28" s="27">
        <v>24</v>
      </c>
      <c r="B28" s="7"/>
      <c r="C28" s="50"/>
      <c r="D28" s="50"/>
      <c r="E28" s="50"/>
      <c r="F28" s="50"/>
      <c r="G28" s="50"/>
      <c r="H28" s="50"/>
      <c r="I28" s="50"/>
      <c r="J28" s="50"/>
      <c r="K28" s="51"/>
      <c r="L28" s="51"/>
      <c r="M28" s="51"/>
      <c r="N28" s="51"/>
      <c r="O28" s="51"/>
      <c r="P28" s="51"/>
      <c r="Q28" s="51"/>
      <c r="R28" s="56">
        <f t="shared" si="0"/>
        <v>0</v>
      </c>
      <c r="S28" s="66">
        <f t="shared" si="1"/>
        <v>0</v>
      </c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6">
        <f t="shared" si="2"/>
        <v>0</v>
      </c>
      <c r="AF28" s="66">
        <f t="shared" si="3"/>
        <v>0</v>
      </c>
      <c r="AG28" s="51"/>
      <c r="AH28" s="51"/>
      <c r="AI28" s="51"/>
      <c r="AJ28" s="51"/>
      <c r="AK28" s="51"/>
      <c r="AL28" s="51"/>
      <c r="AM28" s="56">
        <f t="shared" si="4"/>
        <v>0</v>
      </c>
      <c r="AN28" s="44"/>
      <c r="AO28" s="44"/>
      <c r="AP28" s="44"/>
      <c r="AQ28" s="44"/>
      <c r="AR28" s="45">
        <f t="shared" si="5"/>
        <v>0</v>
      </c>
      <c r="AS28" s="7"/>
      <c r="AT28" s="30"/>
      <c r="AU28" s="31"/>
      <c r="AV28" s="32"/>
      <c r="AW28" s="32"/>
      <c r="AX28" s="2"/>
    </row>
    <row r="29" spans="1:50">
      <c r="A29" s="27">
        <v>25</v>
      </c>
      <c r="B29" s="7"/>
      <c r="C29" s="50"/>
      <c r="D29" s="50"/>
      <c r="E29" s="50"/>
      <c r="F29" s="50"/>
      <c r="G29" s="50"/>
      <c r="H29" s="50"/>
      <c r="I29" s="50"/>
      <c r="J29" s="50"/>
      <c r="K29" s="51"/>
      <c r="L29" s="51"/>
      <c r="M29" s="51"/>
      <c r="N29" s="51"/>
      <c r="O29" s="51"/>
      <c r="P29" s="51"/>
      <c r="Q29" s="51"/>
      <c r="R29" s="56">
        <f t="shared" si="0"/>
        <v>0</v>
      </c>
      <c r="S29" s="66">
        <f t="shared" si="1"/>
        <v>0</v>
      </c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6">
        <f t="shared" si="2"/>
        <v>0</v>
      </c>
      <c r="AF29" s="66">
        <f t="shared" si="3"/>
        <v>0</v>
      </c>
      <c r="AG29" s="51"/>
      <c r="AH29" s="51"/>
      <c r="AI29" s="51"/>
      <c r="AJ29" s="51"/>
      <c r="AK29" s="51"/>
      <c r="AL29" s="51"/>
      <c r="AM29" s="56">
        <f t="shared" si="4"/>
        <v>0</v>
      </c>
      <c r="AN29" s="44"/>
      <c r="AO29" s="44"/>
      <c r="AP29" s="44"/>
      <c r="AQ29" s="44"/>
      <c r="AR29" s="45">
        <f t="shared" si="5"/>
        <v>0</v>
      </c>
      <c r="AS29" s="7"/>
      <c r="AT29" s="30"/>
      <c r="AU29" s="31"/>
      <c r="AV29" s="32"/>
      <c r="AW29" s="32"/>
      <c r="AX29" s="2"/>
    </row>
    <row r="30" spans="1:50">
      <c r="A30" s="39">
        <v>26</v>
      </c>
      <c r="B30" s="8"/>
      <c r="C30" s="52"/>
      <c r="D30" s="52"/>
      <c r="E30" s="52"/>
      <c r="F30" s="52"/>
      <c r="G30" s="52"/>
      <c r="H30" s="52"/>
      <c r="I30" s="52"/>
      <c r="J30" s="52"/>
      <c r="K30" s="53"/>
      <c r="L30" s="53"/>
      <c r="M30" s="53"/>
      <c r="N30" s="53"/>
      <c r="O30" s="53"/>
      <c r="P30" s="53"/>
      <c r="Q30" s="53"/>
      <c r="R30" s="56">
        <f t="shared" si="0"/>
        <v>0</v>
      </c>
      <c r="S30" s="66">
        <f t="shared" si="1"/>
        <v>0</v>
      </c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6">
        <f t="shared" si="2"/>
        <v>0</v>
      </c>
      <c r="AF30" s="66">
        <f t="shared" si="3"/>
        <v>0</v>
      </c>
      <c r="AG30" s="53"/>
      <c r="AH30" s="53"/>
      <c r="AI30" s="51"/>
      <c r="AJ30" s="51"/>
      <c r="AK30" s="53"/>
      <c r="AL30" s="53"/>
      <c r="AM30" s="56">
        <f t="shared" si="4"/>
        <v>0</v>
      </c>
      <c r="AN30" s="46"/>
      <c r="AO30" s="46"/>
      <c r="AP30" s="46"/>
      <c r="AQ30" s="46"/>
      <c r="AR30" s="45">
        <f t="shared" si="5"/>
        <v>0</v>
      </c>
      <c r="AS30" s="8"/>
      <c r="AT30" s="40"/>
      <c r="AU30" s="32"/>
      <c r="AV30" s="32"/>
      <c r="AW30" s="32"/>
      <c r="AX30" s="2"/>
    </row>
    <row r="31" spans="1:50">
      <c r="A31" s="39">
        <v>27</v>
      </c>
      <c r="B31" s="8"/>
      <c r="C31" s="52"/>
      <c r="D31" s="52"/>
      <c r="E31" s="52"/>
      <c r="F31" s="52"/>
      <c r="G31" s="52"/>
      <c r="H31" s="52"/>
      <c r="I31" s="52"/>
      <c r="J31" s="52"/>
      <c r="K31" s="53"/>
      <c r="L31" s="53"/>
      <c r="M31" s="53"/>
      <c r="N31" s="53"/>
      <c r="O31" s="53"/>
      <c r="P31" s="53"/>
      <c r="Q31" s="53"/>
      <c r="R31" s="56">
        <f t="shared" si="0"/>
        <v>0</v>
      </c>
      <c r="S31" s="66">
        <f t="shared" si="1"/>
        <v>0</v>
      </c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6">
        <f t="shared" si="2"/>
        <v>0</v>
      </c>
      <c r="AF31" s="66">
        <f t="shared" si="3"/>
        <v>0</v>
      </c>
      <c r="AG31" s="53"/>
      <c r="AH31" s="53"/>
      <c r="AI31" s="53"/>
      <c r="AJ31" s="53"/>
      <c r="AK31" s="53"/>
      <c r="AL31" s="53"/>
      <c r="AM31" s="56">
        <f t="shared" si="4"/>
        <v>0</v>
      </c>
      <c r="AN31" s="46"/>
      <c r="AO31" s="46"/>
      <c r="AP31" s="46"/>
      <c r="AQ31" s="46"/>
      <c r="AR31" s="45">
        <f t="shared" si="5"/>
        <v>0</v>
      </c>
      <c r="AS31" s="8"/>
      <c r="AT31" s="40"/>
      <c r="AU31" s="32"/>
      <c r="AV31" s="32"/>
      <c r="AW31" s="32"/>
      <c r="AX31" s="2"/>
    </row>
    <row r="32" spans="1:50">
      <c r="A32" s="39">
        <v>28</v>
      </c>
      <c r="B32" s="8"/>
      <c r="C32" s="52"/>
      <c r="D32" s="52"/>
      <c r="E32" s="52"/>
      <c r="F32" s="54"/>
      <c r="G32" s="52"/>
      <c r="H32" s="52"/>
      <c r="I32" s="52"/>
      <c r="J32" s="52"/>
      <c r="K32" s="53"/>
      <c r="L32" s="53"/>
      <c r="M32" s="53"/>
      <c r="N32" s="53"/>
      <c r="O32" s="53"/>
      <c r="P32" s="53"/>
      <c r="Q32" s="53"/>
      <c r="R32" s="56">
        <f t="shared" si="0"/>
        <v>0</v>
      </c>
      <c r="S32" s="66">
        <f t="shared" si="1"/>
        <v>0</v>
      </c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6">
        <f t="shared" si="2"/>
        <v>0</v>
      </c>
      <c r="AF32" s="66">
        <f t="shared" si="3"/>
        <v>0</v>
      </c>
      <c r="AG32" s="53"/>
      <c r="AH32" s="53"/>
      <c r="AI32" s="53"/>
      <c r="AJ32" s="53"/>
      <c r="AK32" s="53"/>
      <c r="AL32" s="53"/>
      <c r="AM32" s="56">
        <f t="shared" si="4"/>
        <v>0</v>
      </c>
      <c r="AN32" s="46"/>
      <c r="AO32" s="46"/>
      <c r="AP32" s="46"/>
      <c r="AQ32" s="46"/>
      <c r="AR32" s="45">
        <f t="shared" si="5"/>
        <v>0</v>
      </c>
      <c r="AS32" s="8"/>
      <c r="AT32" s="40"/>
      <c r="AU32" s="32"/>
      <c r="AV32" s="32"/>
      <c r="AW32" s="32"/>
      <c r="AX32" s="2"/>
    </row>
    <row r="33" spans="1:50">
      <c r="A33" s="39">
        <v>29</v>
      </c>
      <c r="B33" s="8"/>
      <c r="C33" s="52"/>
      <c r="D33" s="52"/>
      <c r="E33" s="52"/>
      <c r="F33" s="52"/>
      <c r="G33" s="52"/>
      <c r="H33" s="52"/>
      <c r="I33" s="52"/>
      <c r="J33" s="52"/>
      <c r="K33" s="53"/>
      <c r="L33" s="53"/>
      <c r="M33" s="53"/>
      <c r="N33" s="53"/>
      <c r="O33" s="53"/>
      <c r="P33" s="53"/>
      <c r="Q33" s="53"/>
      <c r="R33" s="56">
        <f t="shared" si="0"/>
        <v>0</v>
      </c>
      <c r="S33" s="66">
        <f t="shared" si="1"/>
        <v>0</v>
      </c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6">
        <f t="shared" si="2"/>
        <v>0</v>
      </c>
      <c r="AF33" s="66">
        <f t="shared" si="3"/>
        <v>0</v>
      </c>
      <c r="AG33" s="53"/>
      <c r="AH33" s="53"/>
      <c r="AI33" s="52"/>
      <c r="AJ33" s="53"/>
      <c r="AK33" s="53"/>
      <c r="AL33" s="53"/>
      <c r="AM33" s="56">
        <f t="shared" si="4"/>
        <v>0</v>
      </c>
      <c r="AN33" s="46"/>
      <c r="AO33" s="46"/>
      <c r="AP33" s="46"/>
      <c r="AQ33" s="46"/>
      <c r="AR33" s="45">
        <f t="shared" si="5"/>
        <v>0</v>
      </c>
      <c r="AS33" s="8"/>
      <c r="AT33" s="40"/>
      <c r="AU33" s="32"/>
      <c r="AV33" s="32"/>
      <c r="AW33" s="32"/>
      <c r="AX33" s="2"/>
    </row>
    <row r="34" spans="1:50">
      <c r="AI34" s="55"/>
      <c r="AJ34" s="55"/>
    </row>
    <row r="35" spans="1:50" ht="15.75">
      <c r="A35" s="47" t="s">
        <v>12</v>
      </c>
      <c r="B35" s="82" t="s">
        <v>13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7"/>
      <c r="N35" s="57"/>
      <c r="O35" s="57"/>
      <c r="P35" s="57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K35" s="49"/>
      <c r="AL35" s="49"/>
    </row>
    <row r="36" spans="1:50" ht="15">
      <c r="A36" s="48" t="s">
        <v>12</v>
      </c>
      <c r="B36" s="57" t="s">
        <v>14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2"/>
      <c r="AN36" s="1"/>
      <c r="AS36" s="6"/>
      <c r="AT36" s="2"/>
      <c r="AU36" s="2"/>
      <c r="AV36" s="5"/>
      <c r="AW36" s="5"/>
    </row>
    <row r="37" spans="1:50">
      <c r="AI37" s="49"/>
      <c r="AJ37" s="49"/>
    </row>
  </sheetData>
  <sheetProtection password="D730" sheet="1" objects="1" scenarios="1"/>
  <customSheetViews>
    <customSheetView guid="{46DE8285-EA01-45F7-B52C-A5A03BB31CA1}" hiddenColumns="1">
      <selection activeCell="AH5" sqref="AH5:AH33"/>
      <pageMargins left="0.36" right="0.28000000000000003" top="1" bottom="1" header="0.5" footer="0.5"/>
      <pageSetup paperSize="9" orientation="landscape" horizontalDpi="360" verticalDpi="0" copies="0" r:id="rId1"/>
      <headerFooter alignWithMargins="0"/>
    </customSheetView>
  </customSheetViews>
  <mergeCells count="20">
    <mergeCell ref="B35:L35"/>
    <mergeCell ref="M1:O1"/>
    <mergeCell ref="V1:W1"/>
    <mergeCell ref="P1:U1"/>
    <mergeCell ref="C1:H1"/>
    <mergeCell ref="I1:L1"/>
    <mergeCell ref="O3:P3"/>
    <mergeCell ref="R3:R4"/>
    <mergeCell ref="AA1:AC1"/>
    <mergeCell ref="AD1:AW1"/>
    <mergeCell ref="AV10:AW10"/>
    <mergeCell ref="AM3:AM4"/>
    <mergeCell ref="AT3:AW3"/>
    <mergeCell ref="AV4:AW4"/>
    <mergeCell ref="AV5:AW5"/>
    <mergeCell ref="AV6:AW6"/>
    <mergeCell ref="AV7:AW7"/>
    <mergeCell ref="AV8:AW8"/>
    <mergeCell ref="AV9:AW9"/>
    <mergeCell ref="AE3:AE4"/>
  </mergeCells>
  <phoneticPr fontId="0" type="noConversion"/>
  <pageMargins left="0.36" right="0.28000000000000003" top="1" bottom="1" header="0.5" footer="0.5"/>
  <pageSetup paperSize="9" orientation="landscape" horizontalDpi="360" verticalDpi="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Alex</cp:lastModifiedBy>
  <cp:lastPrinted>2004-01-21T12:33:57Z</cp:lastPrinted>
  <dcterms:created xsi:type="dcterms:W3CDTF">2003-12-31T00:14:41Z</dcterms:created>
  <dcterms:modified xsi:type="dcterms:W3CDTF">2023-01-23T19:11:21Z</dcterms:modified>
</cp:coreProperties>
</file>